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unt Tor parteneri regionali\"/>
    </mc:Choice>
  </mc:AlternateContent>
  <bookViews>
    <workbookView xWindow="0" yWindow="0" windowWidth="16815" windowHeight="7755"/>
  </bookViews>
  <sheets>
    <sheet name="Model buget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2" l="1"/>
  <c r="F91" i="2" l="1"/>
  <c r="F90" i="2"/>
  <c r="F89" i="2"/>
  <c r="F88" i="2"/>
  <c r="F87" i="2"/>
  <c r="F83" i="2"/>
  <c r="F82" i="2"/>
  <c r="F81" i="2"/>
  <c r="F80" i="2"/>
  <c r="F79" i="2"/>
  <c r="F75" i="2"/>
  <c r="F74" i="2"/>
  <c r="F73" i="2"/>
  <c r="F72" i="2"/>
  <c r="F71" i="2"/>
  <c r="F67" i="2"/>
  <c r="F66" i="2"/>
  <c r="F65" i="2"/>
  <c r="F64" i="2"/>
  <c r="F63" i="2"/>
  <c r="F59" i="2"/>
  <c r="F58" i="2"/>
  <c r="F57" i="2"/>
  <c r="F56" i="2"/>
  <c r="F55" i="2"/>
  <c r="F51" i="2"/>
  <c r="F50" i="2"/>
  <c r="F49" i="2"/>
  <c r="F48" i="2"/>
  <c r="F47" i="2"/>
  <c r="F43" i="2"/>
  <c r="F42" i="2"/>
  <c r="F41" i="2"/>
  <c r="F40" i="2"/>
  <c r="F39" i="2"/>
  <c r="F32" i="2"/>
  <c r="F33" i="2"/>
  <c r="F34" i="2"/>
  <c r="F35" i="2"/>
  <c r="F31" i="2"/>
  <c r="F25" i="2"/>
  <c r="F26" i="2"/>
  <c r="F27" i="2"/>
  <c r="F24" i="2"/>
  <c r="F84" i="2" l="1"/>
  <c r="C17" i="2" s="1"/>
  <c r="F92" i="2"/>
  <c r="C18" i="2" s="1"/>
  <c r="F36" i="2"/>
  <c r="C11" i="2" s="1"/>
  <c r="F52" i="2"/>
  <c r="C13" i="2" s="1"/>
  <c r="F76" i="2"/>
  <c r="C16" i="2" s="1"/>
  <c r="F44" i="2"/>
  <c r="C12" i="2" s="1"/>
  <c r="F68" i="2"/>
  <c r="C15" i="2" s="1"/>
  <c r="F60" i="2"/>
  <c r="C14" i="2" s="1"/>
  <c r="F28" i="2"/>
  <c r="C10" i="2" l="1"/>
  <c r="C19" i="2" s="1"/>
</calcChain>
</file>

<file path=xl/sharedStrings.xml><?xml version="1.0" encoding="utf-8"?>
<sst xmlns="http://schemas.openxmlformats.org/spreadsheetml/2006/main" count="67" uniqueCount="43">
  <si>
    <t>Denumirea organizației</t>
  </si>
  <si>
    <t>Sumar buget</t>
  </si>
  <si>
    <t>Salarii</t>
  </si>
  <si>
    <t>Evenimente</t>
  </si>
  <si>
    <t>Traduceri</t>
  </si>
  <si>
    <t>Transport local</t>
  </si>
  <si>
    <t>Echipament</t>
  </si>
  <si>
    <t>Costuri administrative</t>
  </si>
  <si>
    <t>unități</t>
  </si>
  <si>
    <t>total</t>
  </si>
  <si>
    <t>de ex. manager de proiect</t>
  </si>
  <si>
    <t>Subtotal salarii</t>
  </si>
  <si>
    <t>euro/unitate (brut)</t>
  </si>
  <si>
    <t>de ex. Onorariu trainer</t>
  </si>
  <si>
    <r>
      <t xml:space="preserve">Onorarii 
</t>
    </r>
    <r>
      <rPr>
        <i/>
        <sz val="10"/>
        <rFont val="Verdana"/>
        <family val="2"/>
      </rPr>
      <t>(experți, consultanți, traineri)</t>
    </r>
  </si>
  <si>
    <t>Subtotal onorarii</t>
  </si>
  <si>
    <r>
      <t xml:space="preserve">Evenimente 
</t>
    </r>
    <r>
      <rPr>
        <i/>
        <sz val="9"/>
        <rFont val="Verdana"/>
        <family val="2"/>
      </rPr>
      <t>(pauze de cafea, chirie sală etc.)</t>
    </r>
  </si>
  <si>
    <r>
      <t xml:space="preserve">Traduceri 
</t>
    </r>
    <r>
      <rPr>
        <i/>
        <sz val="8"/>
        <rFont val="Verdana"/>
        <family val="2"/>
      </rPr>
      <t>(scrise, simultane, consecutive, etc.)</t>
    </r>
  </si>
  <si>
    <t>Subtotal traduceri</t>
  </si>
  <si>
    <r>
      <t xml:space="preserve">Transport local
</t>
    </r>
    <r>
      <rPr>
        <i/>
        <sz val="8"/>
        <rFont val="Verdana"/>
        <family val="2"/>
      </rPr>
      <t>(participanți, experți, staff, etc.)</t>
    </r>
  </si>
  <si>
    <r>
      <t xml:space="preserve">Materiale promoționale
</t>
    </r>
    <r>
      <rPr>
        <i/>
        <sz val="8"/>
        <rFont val="Verdana"/>
        <family val="2"/>
      </rPr>
      <t>(banner, flyere, etc.)</t>
    </r>
  </si>
  <si>
    <t>Subtotal materiale promoționale</t>
  </si>
  <si>
    <t>Subtotal echipament</t>
  </si>
  <si>
    <t>Subtotal transport</t>
  </si>
  <si>
    <r>
      <t xml:space="preserve">Echipament
</t>
    </r>
    <r>
      <rPr>
        <i/>
        <sz val="9"/>
        <rFont val="Verdana"/>
        <family val="2"/>
      </rPr>
      <t>Specificați</t>
    </r>
  </si>
  <si>
    <t>Alte costuri</t>
  </si>
  <si>
    <t>de ex. Chirie sală</t>
  </si>
  <si>
    <t>de ex. Interpret eveniment</t>
  </si>
  <si>
    <t>de ex. Transport participanți</t>
  </si>
  <si>
    <t>de ex. Banner</t>
  </si>
  <si>
    <r>
      <t xml:space="preserve">Salarii
</t>
    </r>
    <r>
      <rPr>
        <i/>
        <sz val="8"/>
        <rFont val="Verdana"/>
        <family val="2"/>
      </rPr>
      <t>(de ex. Mnager de proiect, asistent, contabil, etc.)</t>
    </r>
  </si>
  <si>
    <r>
      <t xml:space="preserve">Costuri administrative
</t>
    </r>
    <r>
      <rPr>
        <i/>
        <sz val="9"/>
        <rFont val="Verdana"/>
        <family val="2"/>
      </rPr>
      <t>(locațiune birou, utilități, consumabile birou, servicii de telecomunicații, etc.)</t>
    </r>
  </si>
  <si>
    <t>Subtotal costuri administrative</t>
  </si>
  <si>
    <t>Subtotal alte costuri</t>
  </si>
  <si>
    <t>Onorarii</t>
  </si>
  <si>
    <t>Subtotal evenimente</t>
  </si>
  <si>
    <t>Total EUR</t>
  </si>
  <si>
    <t>implicarea personalului %</t>
  </si>
  <si>
    <t>Materiale promoționale</t>
  </si>
  <si>
    <t>Codul fiscal</t>
  </si>
  <si>
    <t>Buget</t>
  </si>
  <si>
    <t>unitate</t>
  </si>
  <si>
    <t>- salariile și onorariile persoanelor fizice trebuie să includă salariul/onorariul, contribuţiile de asigurări sociale, primele de asigurări medicale si impozitul pe venit din salariu conform legislaţiei RM în vigoare;
- bugetarea tuturor procurărilor de bunuri, servicii si lucrări se efectuează conform preţurilor ce nu includ TVA ( referinţă la art. 104, pct c1 Cod Fiscal al RM);
- cheltuielile de salarii nu vor depăși 20% din total buget;
- recomandare: cheltuielile administrative se vor încadra în 20% din total buget.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</si>
</sst>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EUR]\ #,##0.00"/>
    <numFmt numFmtId="165" formatCode="0.0"/>
    <numFmt numFmtId="166" formatCode="[$-409]General"/>
  </numFmts>
  <fonts count="17">
    <font>
      <sz val="10"/>
      <color rgb="FF000000"/>
      <name val="Arimo"/>
    </font>
    <font>
      <sz val="9"/>
      <name val="Verdana"/>
      <family val="2"/>
    </font>
    <font>
      <b/>
      <sz val="9"/>
      <name val="Verdana"/>
      <family val="2"/>
    </font>
    <font>
      <sz val="10"/>
      <name val="Arimo"/>
    </font>
    <font>
      <b/>
      <sz val="10"/>
      <name val="Verdana"/>
      <family val="2"/>
    </font>
    <font>
      <sz val="9"/>
      <color rgb="FF000000"/>
      <name val="Verdana"/>
      <family val="2"/>
    </font>
    <font>
      <i/>
      <sz val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9"/>
      <color rgb="FF000000"/>
      <name val="Verdana"/>
      <family val="2"/>
    </font>
    <font>
      <sz val="8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1"/>
      <name val="Verdana"/>
      <family val="2"/>
    </font>
    <font>
      <sz val="10"/>
      <color rgb="FF000000"/>
      <name val="Arimo"/>
    </font>
    <font>
      <i/>
      <sz val="9"/>
      <color rgb="FF000000"/>
      <name val="Verdana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9D9D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6" fontId="15" fillId="0" borderId="2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9" fontId="1" fillId="0" borderId="1" xfId="0" applyNumberFormat="1" applyFont="1" applyBorder="1"/>
    <xf numFmtId="0" fontId="1" fillId="0" borderId="0" xfId="0" applyFont="1" applyAlignment="1">
      <alignment horizontal="center"/>
    </xf>
    <xf numFmtId="0" fontId="10" fillId="3" borderId="1" xfId="0" applyFont="1" applyFill="1" applyBorder="1"/>
    <xf numFmtId="164" fontId="1" fillId="2" borderId="10" xfId="0" applyNumberFormat="1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8" fillId="0" borderId="1" xfId="0" applyFont="1" applyBorder="1"/>
    <xf numFmtId="0" fontId="2" fillId="2" borderId="18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5" fontId="1" fillId="0" borderId="9" xfId="0" applyNumberFormat="1" applyFont="1" applyBorder="1" applyAlignment="1">
      <alignment horizontal="center"/>
    </xf>
    <xf numFmtId="0" fontId="9" fillId="2" borderId="18" xfId="0" applyFont="1" applyFill="1" applyBorder="1" applyAlignment="1">
      <alignment vertical="top" wrapText="1"/>
    </xf>
    <xf numFmtId="0" fontId="7" fillId="2" borderId="20" xfId="0" applyFont="1" applyFill="1" applyBorder="1"/>
    <xf numFmtId="165" fontId="1" fillId="0" borderId="23" xfId="0" applyNumberFormat="1" applyFont="1" applyBorder="1" applyAlignment="1">
      <alignment horizontal="center"/>
    </xf>
    <xf numFmtId="0" fontId="5" fillId="3" borderId="24" xfId="0" applyFont="1" applyFill="1" applyBorder="1"/>
    <xf numFmtId="9" fontId="1" fillId="0" borderId="24" xfId="0" applyNumberFormat="1" applyFont="1" applyBorder="1"/>
    <xf numFmtId="0" fontId="1" fillId="0" borderId="24" xfId="0" applyFont="1" applyBorder="1"/>
    <xf numFmtId="164" fontId="1" fillId="2" borderId="25" xfId="0" applyNumberFormat="1" applyFont="1" applyFill="1" applyBorder="1"/>
    <xf numFmtId="0" fontId="4" fillId="2" borderId="14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/>
    </xf>
    <xf numFmtId="0" fontId="10" fillId="3" borderId="24" xfId="0" applyFont="1" applyFill="1" applyBorder="1"/>
    <xf numFmtId="0" fontId="1" fillId="2" borderId="24" xfId="0" applyFont="1" applyFill="1" applyBorder="1"/>
    <xf numFmtId="0" fontId="9" fillId="2" borderId="26" xfId="0" applyFont="1" applyFill="1" applyBorder="1" applyAlignment="1">
      <alignment vertical="top" wrapText="1"/>
    </xf>
    <xf numFmtId="0" fontId="14" fillId="0" borderId="0" xfId="0" applyFont="1"/>
    <xf numFmtId="165" fontId="1" fillId="0" borderId="12" xfId="0" applyNumberFormat="1" applyFont="1" applyBorder="1" applyAlignment="1">
      <alignment horizontal="center"/>
    </xf>
    <xf numFmtId="0" fontId="1" fillId="0" borderId="3" xfId="0" applyFont="1" applyBorder="1"/>
    <xf numFmtId="9" fontId="1" fillId="0" borderId="3" xfId="0" applyNumberFormat="1" applyFont="1" applyBorder="1"/>
    <xf numFmtId="164" fontId="1" fillId="2" borderId="13" xfId="0" applyNumberFormat="1" applyFont="1" applyFill="1" applyBorder="1"/>
    <xf numFmtId="0" fontId="1" fillId="0" borderId="5" xfId="0" applyFont="1" applyBorder="1" applyAlignment="1">
      <alignment horizontal="center"/>
    </xf>
    <xf numFmtId="0" fontId="2" fillId="2" borderId="26" xfId="0" applyFont="1" applyFill="1" applyBorder="1"/>
    <xf numFmtId="0" fontId="1" fillId="2" borderId="26" xfId="0" applyFont="1" applyFill="1" applyBorder="1"/>
    <xf numFmtId="164" fontId="7" fillId="2" borderId="15" xfId="0" applyNumberFormat="1" applyFont="1" applyFill="1" applyBorder="1"/>
    <xf numFmtId="0" fontId="7" fillId="2" borderId="26" xfId="0" applyFont="1" applyFill="1" applyBorder="1"/>
    <xf numFmtId="0" fontId="2" fillId="2" borderId="29" xfId="0" applyFont="1" applyFill="1" applyBorder="1"/>
    <xf numFmtId="166" fontId="10" fillId="0" borderId="2" xfId="1" applyFont="1"/>
    <xf numFmtId="166" fontId="15" fillId="0" borderId="2" xfId="1"/>
    <xf numFmtId="0" fontId="1" fillId="2" borderId="21" xfId="0" applyFont="1" applyFill="1" applyBorder="1"/>
    <xf numFmtId="3" fontId="11" fillId="2" borderId="16" xfId="0" applyNumberFormat="1" applyFont="1" applyFill="1" applyBorder="1"/>
    <xf numFmtId="0" fontId="1" fillId="2" borderId="22" xfId="0" applyFont="1" applyFill="1" applyBorder="1"/>
    <xf numFmtId="3" fontId="11" fillId="2" borderId="17" xfId="0" applyNumberFormat="1" applyFont="1" applyFill="1" applyBorder="1"/>
    <xf numFmtId="0" fontId="9" fillId="2" borderId="4" xfId="0" applyFont="1" applyFill="1" applyBorder="1"/>
    <xf numFmtId="0" fontId="8" fillId="0" borderId="0" xfId="0" quotePrefix="1" applyFont="1"/>
    <xf numFmtId="164" fontId="7" fillId="2" borderId="11" xfId="0" applyNumberFormat="1" applyFont="1" applyFill="1" applyBorder="1"/>
    <xf numFmtId="4" fontId="9" fillId="2" borderId="6" xfId="0" applyNumberFormat="1" applyFont="1" applyFill="1" applyBorder="1"/>
    <xf numFmtId="0" fontId="2" fillId="2" borderId="26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vertical="top" wrapText="1"/>
    </xf>
    <xf numFmtId="0" fontId="2" fillId="2" borderId="35" xfId="0" applyFont="1" applyFill="1" applyBorder="1"/>
    <xf numFmtId="0" fontId="8" fillId="0" borderId="30" xfId="0" applyFont="1" applyBorder="1" applyAlignment="1">
      <alignment wrapText="1"/>
    </xf>
    <xf numFmtId="0" fontId="3" fillId="0" borderId="27" xfId="0" applyFont="1" applyBorder="1"/>
    <xf numFmtId="0" fontId="3" fillId="0" borderId="28" xfId="0" applyFont="1" applyBorder="1"/>
    <xf numFmtId="0" fontId="8" fillId="0" borderId="31" xfId="0" applyFont="1" applyBorder="1" applyAlignment="1">
      <alignment wrapText="1"/>
    </xf>
    <xf numFmtId="0" fontId="3" fillId="0" borderId="32" xfId="0" applyFont="1" applyBorder="1"/>
    <xf numFmtId="0" fontId="3" fillId="0" borderId="33" xfId="0" applyFont="1" applyBorder="1"/>
    <xf numFmtId="49" fontId="16" fillId="4" borderId="34" xfId="1" applyNumberFormat="1" applyFont="1" applyFill="1" applyBorder="1" applyAlignment="1">
      <alignment horizontal="left" wrapText="1"/>
    </xf>
    <xf numFmtId="0" fontId="14" fillId="0" borderId="0" xfId="0" applyFont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J1001"/>
  <sheetViews>
    <sheetView tabSelected="1" workbookViewId="0">
      <selection activeCell="I7" sqref="I7"/>
    </sheetView>
  </sheetViews>
  <sheetFormatPr defaultColWidth="14.42578125" defaultRowHeight="15" customHeight="1"/>
  <cols>
    <col min="1" max="1" width="4" customWidth="1"/>
    <col min="2" max="2" width="34.28515625" customWidth="1"/>
    <col min="3" max="3" width="15.140625" bestFit="1" customWidth="1"/>
    <col min="6" max="6" width="18.28515625" customWidth="1"/>
  </cols>
  <sheetData>
    <row r="1" spans="1:102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1024" ht="15" customHeight="1">
      <c r="A2" s="61" t="s">
        <v>40</v>
      </c>
      <c r="B2" s="61"/>
      <c r="C2" s="61"/>
      <c r="D2" s="61"/>
      <c r="E2" s="61"/>
      <c r="F2" s="6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1024" ht="15" customHeight="1" thickBot="1">
      <c r="A3" s="3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1024" ht="99.75" customHeight="1" thickBot="1">
      <c r="A4" s="41"/>
      <c r="B4" s="60" t="s">
        <v>42</v>
      </c>
      <c r="C4" s="60"/>
      <c r="D4" s="60"/>
      <c r="E4" s="60"/>
      <c r="F4" s="6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</row>
    <row r="5" spans="1:1024" ht="1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1024" ht="15" customHeight="1">
      <c r="A6" s="1"/>
      <c r="B6" s="40" t="s">
        <v>0</v>
      </c>
      <c r="C6" s="54"/>
      <c r="D6" s="55"/>
      <c r="E6" s="5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1024" ht="15" customHeight="1" thickBot="1">
      <c r="A7" s="1"/>
      <c r="B7" s="53" t="s">
        <v>39</v>
      </c>
      <c r="C7" s="57"/>
      <c r="D7" s="58"/>
      <c r="E7" s="5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1024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1024" ht="15" customHeight="1" thickBot="1">
      <c r="A9" s="1"/>
      <c r="B9" s="30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1024" ht="15" customHeight="1">
      <c r="A10" s="1"/>
      <c r="B10" s="43" t="s">
        <v>2</v>
      </c>
      <c r="C10" s="44">
        <f>F28</f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1024" ht="15" customHeight="1">
      <c r="A11" s="1"/>
      <c r="B11" s="45" t="s">
        <v>34</v>
      </c>
      <c r="C11" s="46">
        <f>F36</f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1024" ht="15" customHeight="1">
      <c r="A12" s="1"/>
      <c r="B12" s="45" t="s">
        <v>3</v>
      </c>
      <c r="C12" s="46">
        <f>F44</f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1024" ht="15" customHeight="1">
      <c r="A13" s="1"/>
      <c r="B13" s="45" t="s">
        <v>4</v>
      </c>
      <c r="C13" s="46">
        <f>F52</f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1024" ht="15" customHeight="1">
      <c r="A14" s="1"/>
      <c r="B14" s="45" t="s">
        <v>5</v>
      </c>
      <c r="C14" s="46">
        <f>F60</f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1024" ht="15" customHeight="1">
      <c r="A15" s="1"/>
      <c r="B15" s="45" t="s">
        <v>38</v>
      </c>
      <c r="C15" s="46">
        <f>F68</f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1024" ht="15" customHeight="1">
      <c r="A16" s="1"/>
      <c r="B16" s="45" t="s">
        <v>6</v>
      </c>
      <c r="C16" s="46">
        <f>F76</f>
        <v>0</v>
      </c>
      <c r="D16" s="1"/>
      <c r="E16" s="4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45" t="s">
        <v>7</v>
      </c>
      <c r="C17" s="46">
        <f>F84</f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thickBot="1">
      <c r="A18" s="1"/>
      <c r="B18" s="45" t="s">
        <v>25</v>
      </c>
      <c r="C18" s="46">
        <f>F92</f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thickBot="1">
      <c r="A19" s="1"/>
      <c r="B19" s="47" t="s">
        <v>36</v>
      </c>
      <c r="C19" s="50">
        <f>SUM(C10:C18)</f>
        <v>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thickBot="1">
      <c r="A21" s="1"/>
      <c r="B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thickBot="1">
      <c r="A22" s="23">
        <v>1</v>
      </c>
      <c r="B22" s="52" t="s">
        <v>30</v>
      </c>
      <c r="C22" s="51" t="s">
        <v>37</v>
      </c>
      <c r="D22" s="51" t="s">
        <v>41</v>
      </c>
      <c r="E22" s="25" t="s">
        <v>12</v>
      </c>
      <c r="F22" s="26" t="s">
        <v>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8">
        <v>1.1000000000000001</v>
      </c>
      <c r="B23" s="19" t="s">
        <v>10</v>
      </c>
      <c r="C23" s="20"/>
      <c r="D23" s="21"/>
      <c r="E23" s="21"/>
      <c r="F23" s="22">
        <f>C23*D23*E23</f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5">
        <v>1.2</v>
      </c>
      <c r="B24" s="3"/>
      <c r="C24" s="4"/>
      <c r="D24" s="3"/>
      <c r="E24" s="3"/>
      <c r="F24" s="7">
        <f>C24*D24*E24</f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5">
        <v>1.3</v>
      </c>
      <c r="B25" s="3"/>
      <c r="C25" s="4"/>
      <c r="D25" s="3"/>
      <c r="E25" s="3"/>
      <c r="F25" s="7">
        <f>C25*D25*E25</f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5">
        <v>1.4</v>
      </c>
      <c r="B26" s="3"/>
      <c r="C26" s="4"/>
      <c r="D26" s="3"/>
      <c r="E26" s="3"/>
      <c r="F26" s="7">
        <f>C26*D26*E26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thickBot="1">
      <c r="A27" s="31">
        <v>1.5</v>
      </c>
      <c r="B27" s="32"/>
      <c r="C27" s="33"/>
      <c r="D27" s="32"/>
      <c r="E27" s="32"/>
      <c r="F27" s="34">
        <f>C27*D27*E27</f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thickBot="1">
      <c r="A28" s="35"/>
      <c r="B28" s="36" t="s">
        <v>11</v>
      </c>
      <c r="C28" s="37"/>
      <c r="D28" s="37"/>
      <c r="E28" s="37"/>
      <c r="F28" s="38">
        <f>SUM(F23:F27)</f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thickBot="1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thickBot="1">
      <c r="A30" s="23">
        <v>2</v>
      </c>
      <c r="B30" s="29" t="s">
        <v>14</v>
      </c>
      <c r="C30" s="24"/>
      <c r="D30" s="24" t="s">
        <v>8</v>
      </c>
      <c r="E30" s="25" t="s">
        <v>12</v>
      </c>
      <c r="F30" s="26" t="s">
        <v>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8">
        <v>2.1</v>
      </c>
      <c r="B31" s="27" t="s">
        <v>13</v>
      </c>
      <c r="C31" s="28"/>
      <c r="D31" s="21"/>
      <c r="E31" s="21"/>
      <c r="F31" s="22">
        <f>D31*E31</f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5">
        <v>2.2000000000000002</v>
      </c>
      <c r="B32" s="10"/>
      <c r="C32" s="2"/>
      <c r="D32" s="3"/>
      <c r="E32" s="3"/>
      <c r="F32" s="7">
        <f t="shared" ref="F32:F35" si="0">D32*E32</f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5">
        <v>2.2999999999999998</v>
      </c>
      <c r="B33" s="3"/>
      <c r="C33" s="2"/>
      <c r="D33" s="3"/>
      <c r="E33" s="3"/>
      <c r="F33" s="7">
        <f t="shared" si="0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5">
        <v>2.4</v>
      </c>
      <c r="B34" s="3"/>
      <c r="C34" s="2"/>
      <c r="D34" s="3"/>
      <c r="E34" s="3"/>
      <c r="F34" s="7">
        <f t="shared" si="0"/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thickBot="1">
      <c r="A35" s="15">
        <v>2.5</v>
      </c>
      <c r="B35" s="3"/>
      <c r="C35" s="2"/>
      <c r="D35" s="3"/>
      <c r="E35" s="3"/>
      <c r="F35" s="7">
        <f t="shared" si="0"/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thickBot="1">
      <c r="A36" s="35"/>
      <c r="B36" s="36" t="s">
        <v>15</v>
      </c>
      <c r="C36" s="37"/>
      <c r="D36" s="37"/>
      <c r="E36" s="37"/>
      <c r="F36" s="38">
        <f>SUM(F31:F35)</f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thickBo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thickBot="1">
      <c r="A38" s="23">
        <v>3</v>
      </c>
      <c r="B38" s="29" t="s">
        <v>16</v>
      </c>
      <c r="C38" s="24"/>
      <c r="D38" s="24" t="s">
        <v>8</v>
      </c>
      <c r="E38" s="25" t="s">
        <v>12</v>
      </c>
      <c r="F38" s="26" t="s">
        <v>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18">
        <v>3.1</v>
      </c>
      <c r="B39" s="27" t="s">
        <v>26</v>
      </c>
      <c r="C39" s="28"/>
      <c r="D39" s="21"/>
      <c r="E39" s="21"/>
      <c r="F39" s="22">
        <f>D39*E39</f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>
      <c r="A40" s="15">
        <v>3.2</v>
      </c>
      <c r="B40" s="10"/>
      <c r="C40" s="2"/>
      <c r="D40" s="3"/>
      <c r="E40" s="3"/>
      <c r="F40" s="7">
        <f t="shared" ref="F40:F43" si="1">D40*E40</f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>
      <c r="A41" s="15">
        <v>3.3</v>
      </c>
      <c r="B41" s="3"/>
      <c r="C41" s="2"/>
      <c r="D41" s="3"/>
      <c r="E41" s="3"/>
      <c r="F41" s="7">
        <f t="shared" si="1"/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5">
        <v>3.4</v>
      </c>
      <c r="B42" s="3"/>
      <c r="C42" s="2"/>
      <c r="D42" s="3"/>
      <c r="E42" s="3"/>
      <c r="F42" s="7">
        <f t="shared" si="1"/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thickBot="1">
      <c r="A43" s="15">
        <v>3.5</v>
      </c>
      <c r="B43" s="3"/>
      <c r="C43" s="2"/>
      <c r="D43" s="3"/>
      <c r="E43" s="3"/>
      <c r="F43" s="7">
        <f t="shared" si="1"/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thickBot="1">
      <c r="A44" s="35"/>
      <c r="B44" s="39" t="s">
        <v>35</v>
      </c>
      <c r="C44" s="37"/>
      <c r="D44" s="37"/>
      <c r="E44" s="37"/>
      <c r="F44" s="38">
        <f>SUM(F39:F43)</f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thickBot="1">
      <c r="A46" s="23">
        <v>4</v>
      </c>
      <c r="B46" s="29" t="s">
        <v>17</v>
      </c>
      <c r="C46" s="24"/>
      <c r="D46" s="24" t="s">
        <v>8</v>
      </c>
      <c r="E46" s="25" t="s">
        <v>12</v>
      </c>
      <c r="F46" s="26" t="s">
        <v>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8">
        <v>4.0999999999999996</v>
      </c>
      <c r="B47" s="27" t="s">
        <v>27</v>
      </c>
      <c r="C47" s="28"/>
      <c r="D47" s="21"/>
      <c r="E47" s="21"/>
      <c r="F47" s="22">
        <f>D47*E47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5">
        <v>4.2</v>
      </c>
      <c r="B48" s="10"/>
      <c r="C48" s="2"/>
      <c r="D48" s="3"/>
      <c r="E48" s="3"/>
      <c r="F48" s="7">
        <f t="shared" ref="F48:F51" si="2">D48*E48</f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5">
        <v>4.3</v>
      </c>
      <c r="B49" s="3"/>
      <c r="C49" s="2"/>
      <c r="D49" s="3"/>
      <c r="E49" s="3"/>
      <c r="F49" s="7">
        <f t="shared" si="2"/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5">
        <v>4.4000000000000004</v>
      </c>
      <c r="B50" s="3"/>
      <c r="C50" s="2"/>
      <c r="D50" s="3"/>
      <c r="E50" s="3"/>
      <c r="F50" s="7">
        <f t="shared" si="2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5">
        <v>4.5</v>
      </c>
      <c r="B51" s="3"/>
      <c r="C51" s="2"/>
      <c r="D51" s="3"/>
      <c r="E51" s="3"/>
      <c r="F51" s="7">
        <f t="shared" si="2"/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thickBot="1">
      <c r="A52" s="8"/>
      <c r="B52" s="17" t="s">
        <v>18</v>
      </c>
      <c r="C52" s="9"/>
      <c r="D52" s="9"/>
      <c r="E52" s="9"/>
      <c r="F52" s="49">
        <f>SUM(F47:F51)</f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thickBo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>
      <c r="A54" s="14">
        <v>5</v>
      </c>
      <c r="B54" s="16" t="s">
        <v>19</v>
      </c>
      <c r="C54" s="11"/>
      <c r="D54" s="11" t="s">
        <v>8</v>
      </c>
      <c r="E54" s="12" t="s">
        <v>12</v>
      </c>
      <c r="F54" s="13" t="s">
        <v>9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5">
        <v>5.0999999999999996</v>
      </c>
      <c r="B55" s="6" t="s">
        <v>28</v>
      </c>
      <c r="C55" s="2"/>
      <c r="D55" s="3"/>
      <c r="E55" s="3"/>
      <c r="F55" s="7">
        <f>D55*E55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5">
        <v>5.2</v>
      </c>
      <c r="B56" s="10"/>
      <c r="C56" s="2"/>
      <c r="D56" s="3"/>
      <c r="E56" s="3"/>
      <c r="F56" s="7">
        <f t="shared" ref="F56:F59" si="3">D56*E56</f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5">
        <v>5.3</v>
      </c>
      <c r="B57" s="3"/>
      <c r="C57" s="2"/>
      <c r="D57" s="3"/>
      <c r="E57" s="3"/>
      <c r="F57" s="7">
        <f t="shared" si="3"/>
        <v>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5">
        <v>5.4</v>
      </c>
      <c r="B58" s="3"/>
      <c r="C58" s="2"/>
      <c r="D58" s="3"/>
      <c r="E58" s="3"/>
      <c r="F58" s="7">
        <f t="shared" si="3"/>
        <v>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thickBot="1">
      <c r="A59" s="15">
        <v>5.5</v>
      </c>
      <c r="B59" s="3"/>
      <c r="C59" s="2"/>
      <c r="D59" s="3"/>
      <c r="E59" s="3"/>
      <c r="F59" s="7">
        <f t="shared" si="3"/>
        <v>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thickBot="1">
      <c r="A60" s="35"/>
      <c r="B60" s="36" t="s">
        <v>23</v>
      </c>
      <c r="C60" s="37"/>
      <c r="D60" s="37"/>
      <c r="E60" s="37"/>
      <c r="F60" s="38">
        <f>SUM(F55:F59)</f>
        <v>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thickBo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thickBot="1">
      <c r="A62" s="23">
        <v>6</v>
      </c>
      <c r="B62" s="29" t="s">
        <v>20</v>
      </c>
      <c r="C62" s="24"/>
      <c r="D62" s="24" t="s">
        <v>8</v>
      </c>
      <c r="E62" s="25" t="s">
        <v>12</v>
      </c>
      <c r="F62" s="26" t="s">
        <v>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8">
        <v>6.1</v>
      </c>
      <c r="B63" s="27" t="s">
        <v>29</v>
      </c>
      <c r="C63" s="28"/>
      <c r="D63" s="21"/>
      <c r="E63" s="21"/>
      <c r="F63" s="22">
        <f>D63*E63</f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5">
        <v>6.2</v>
      </c>
      <c r="B64" s="10"/>
      <c r="C64" s="2"/>
      <c r="D64" s="3"/>
      <c r="E64" s="3"/>
      <c r="F64" s="7">
        <f t="shared" ref="F64:F67" si="4">D64*E64</f>
        <v>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5">
        <v>6.3</v>
      </c>
      <c r="B65" s="3"/>
      <c r="C65" s="2"/>
      <c r="D65" s="3"/>
      <c r="E65" s="3"/>
      <c r="F65" s="7">
        <f t="shared" si="4"/>
        <v>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5">
        <v>6.4</v>
      </c>
      <c r="B66" s="3"/>
      <c r="C66" s="2"/>
      <c r="D66" s="3"/>
      <c r="E66" s="3"/>
      <c r="F66" s="7">
        <f t="shared" si="4"/>
        <v>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thickBot="1">
      <c r="A67" s="15">
        <v>6.5</v>
      </c>
      <c r="B67" s="3"/>
      <c r="C67" s="2"/>
      <c r="D67" s="3"/>
      <c r="E67" s="3"/>
      <c r="F67" s="7">
        <f t="shared" si="4"/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thickBot="1">
      <c r="A68" s="35"/>
      <c r="B68" s="36" t="s">
        <v>21</v>
      </c>
      <c r="C68" s="37"/>
      <c r="D68" s="37"/>
      <c r="E68" s="37"/>
      <c r="F68" s="38">
        <f>SUM(F63:F67)</f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thickBo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thickBot="1">
      <c r="A70" s="23">
        <v>7</v>
      </c>
      <c r="B70" s="29" t="s">
        <v>24</v>
      </c>
      <c r="C70" s="24"/>
      <c r="D70" s="24" t="s">
        <v>8</v>
      </c>
      <c r="E70" s="25" t="s">
        <v>12</v>
      </c>
      <c r="F70" s="26" t="s">
        <v>9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8">
        <v>7.1</v>
      </c>
      <c r="B71" s="27"/>
      <c r="C71" s="28"/>
      <c r="D71" s="21"/>
      <c r="E71" s="21"/>
      <c r="F71" s="22">
        <f>D71*E71</f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5">
        <v>7.2</v>
      </c>
      <c r="B72" s="10"/>
      <c r="C72" s="2"/>
      <c r="D72" s="3"/>
      <c r="E72" s="3"/>
      <c r="F72" s="7">
        <f t="shared" ref="F72:F75" si="5">D72*E72</f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5">
        <v>7.3</v>
      </c>
      <c r="B73" s="3"/>
      <c r="C73" s="2"/>
      <c r="D73" s="3"/>
      <c r="E73" s="3"/>
      <c r="F73" s="7">
        <f t="shared" si="5"/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5">
        <v>7.4</v>
      </c>
      <c r="B74" s="3"/>
      <c r="C74" s="2"/>
      <c r="D74" s="3"/>
      <c r="E74" s="3"/>
      <c r="F74" s="7">
        <f t="shared" si="5"/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thickBot="1">
      <c r="A75" s="15">
        <v>7.5</v>
      </c>
      <c r="B75" s="3"/>
      <c r="C75" s="2"/>
      <c r="D75" s="3"/>
      <c r="E75" s="3"/>
      <c r="F75" s="7">
        <f t="shared" si="5"/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thickBot="1">
      <c r="A76" s="35"/>
      <c r="B76" s="36" t="s">
        <v>22</v>
      </c>
      <c r="C76" s="37"/>
      <c r="D76" s="37"/>
      <c r="E76" s="37"/>
      <c r="F76" s="38">
        <f>SUM(F71:F75)</f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thickBo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thickBot="1">
      <c r="A78" s="23">
        <v>8</v>
      </c>
      <c r="B78" s="29" t="s">
        <v>31</v>
      </c>
      <c r="C78" s="24"/>
      <c r="D78" s="24" t="s">
        <v>8</v>
      </c>
      <c r="E78" s="25" t="s">
        <v>12</v>
      </c>
      <c r="F78" s="26" t="s">
        <v>9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8">
        <v>8.1</v>
      </c>
      <c r="B79" s="27"/>
      <c r="C79" s="28"/>
      <c r="D79" s="21"/>
      <c r="E79" s="21"/>
      <c r="F79" s="22">
        <f>D79*E79</f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5">
        <v>8.1999999999999993</v>
      </c>
      <c r="B80" s="10"/>
      <c r="C80" s="2"/>
      <c r="D80" s="3"/>
      <c r="E80" s="3"/>
      <c r="F80" s="7">
        <f t="shared" ref="F80:F83" si="6">D80*E80</f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5">
        <v>8.3000000000000007</v>
      </c>
      <c r="B81" s="3"/>
      <c r="C81" s="2"/>
      <c r="D81" s="3"/>
      <c r="E81" s="3"/>
      <c r="F81" s="7">
        <f t="shared" si="6"/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5">
        <v>8.4</v>
      </c>
      <c r="B82" s="3"/>
      <c r="C82" s="2"/>
      <c r="D82" s="3"/>
      <c r="E82" s="3"/>
      <c r="F82" s="7">
        <f t="shared" si="6"/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thickBot="1">
      <c r="A83" s="15">
        <v>8.5</v>
      </c>
      <c r="B83" s="3"/>
      <c r="C83" s="2"/>
      <c r="D83" s="3"/>
      <c r="E83" s="3"/>
      <c r="F83" s="7">
        <f t="shared" si="6"/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thickBot="1">
      <c r="A84" s="35"/>
      <c r="B84" s="39" t="s">
        <v>32</v>
      </c>
      <c r="C84" s="37"/>
      <c r="D84" s="37"/>
      <c r="E84" s="37"/>
      <c r="F84" s="38">
        <f>SUM(F79:F83)</f>
        <v>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thickBo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thickBot="1">
      <c r="A86" s="23">
        <v>9</v>
      </c>
      <c r="B86" s="29" t="s">
        <v>25</v>
      </c>
      <c r="C86" s="24"/>
      <c r="D86" s="24" t="s">
        <v>8</v>
      </c>
      <c r="E86" s="25" t="s">
        <v>12</v>
      </c>
      <c r="F86" s="26" t="s">
        <v>9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8">
        <v>9.1</v>
      </c>
      <c r="B87" s="27"/>
      <c r="C87" s="28"/>
      <c r="D87" s="21"/>
      <c r="E87" s="21"/>
      <c r="F87" s="22">
        <f>D87*E87</f>
        <v>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5">
        <v>9.1999999999999993</v>
      </c>
      <c r="B88" s="10"/>
      <c r="C88" s="2"/>
      <c r="D88" s="3"/>
      <c r="E88" s="3"/>
      <c r="F88" s="7">
        <f t="shared" ref="F88:F91" si="7">D88*E88</f>
        <v>0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5">
        <v>9.3000000000000007</v>
      </c>
      <c r="B89" s="3"/>
      <c r="C89" s="2"/>
      <c r="D89" s="3"/>
      <c r="E89" s="3"/>
      <c r="F89" s="7">
        <f t="shared" si="7"/>
        <v>0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5">
        <v>9.4</v>
      </c>
      <c r="B90" s="3"/>
      <c r="C90" s="2"/>
      <c r="D90" s="3"/>
      <c r="E90" s="3"/>
      <c r="F90" s="7">
        <f t="shared" si="7"/>
        <v>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thickBot="1">
      <c r="A91" s="15">
        <v>9.5</v>
      </c>
      <c r="B91" s="3"/>
      <c r="C91" s="2"/>
      <c r="D91" s="3"/>
      <c r="E91" s="3"/>
      <c r="F91" s="7">
        <f t="shared" si="7"/>
        <v>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thickBot="1">
      <c r="A92" s="35"/>
      <c r="B92" s="39" t="s">
        <v>33</v>
      </c>
      <c r="C92" s="37"/>
      <c r="D92" s="37"/>
      <c r="E92" s="37"/>
      <c r="F92" s="38">
        <f>SUM(F87:F91)</f>
        <v>0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">
    <mergeCell ref="C6:E6"/>
    <mergeCell ref="C7:E7"/>
    <mergeCell ref="B4:F4"/>
    <mergeCell ref="A2:F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buget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Admin</cp:lastModifiedBy>
  <cp:lastPrinted>2019-04-26T15:01:10Z</cp:lastPrinted>
  <dcterms:created xsi:type="dcterms:W3CDTF">2019-04-01T13:37:12Z</dcterms:created>
  <dcterms:modified xsi:type="dcterms:W3CDTF">2019-04-26T15:36:03Z</dcterms:modified>
</cp:coreProperties>
</file>